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0200" windowHeight="8025" activeTab="1"/>
  </bookViews>
  <sheets>
    <sheet name="KQ 19 20 HKI" sheetId="1" r:id="rId1"/>
    <sheet name="KQ 19 20 HKII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E25" i="4" l="1"/>
  <c r="D25" i="4"/>
  <c r="F25" i="4" s="1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<sst xmlns="http://schemas.openxmlformats.org/spreadsheetml/2006/main" count="54" uniqueCount="29">
  <si>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</si>
  <si>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</si>
  <si>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</si>
  <si>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</si>
  <si>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</si>
  <si>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</si>
  <si>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</si>
  <si>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</si>
  <si>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</si>
  <si>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</si>
  <si>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</si>
  <si>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</si>
  <si>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</si>
  <si>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</si>
  <si>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Họ và tên giáo viên: Huỳnh Ngọc Mai </t>
  </si>
  <si>
    <t xml:space="preserve">         Khoa, tổ bộ môn: Tự động hóa</t>
  </si>
  <si>
    <t>Huỳnh Ngọc Mai</t>
  </si>
  <si>
    <t>TT SCADA</t>
  </si>
  <si>
    <t>18C2-ĐĐT1</t>
  </si>
  <si>
    <t>Học Kỳ: I                                                 Năm học: 2019-2020</t>
  </si>
  <si>
    <t>TT KTS</t>
  </si>
  <si>
    <t>18C1-ĐĐT1</t>
  </si>
  <si>
    <t>18C1-ĐĐT2</t>
  </si>
  <si>
    <t>18C1-ĐĐT3</t>
  </si>
  <si>
    <t>Thành phố Hồ Chí Minh, ngày 23 tháng 1 năm 2020</t>
  </si>
  <si>
    <t>18C1-CĐT1</t>
  </si>
  <si>
    <t>18C1-ĐCN2</t>
  </si>
  <si>
    <t>18C1-ĐCN3</t>
  </si>
  <si>
    <t>Thành phố Hồ Chí Minh, ngày 23 tháng 8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</si>
</sst>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4" xfId="0" applyFont="1" applyFill="1" applyBorder="1" applyAlignment="1" applyProtection="1">
      <alignment horizontal="left" wrapText="1"/>
      <protection locked="0"/>
    </xf>
    <xf numFmtId="0" fontId="25" fillId="0" borderId="4" xfId="0" applyFont="1" applyFill="1" applyBorder="1" applyAlignment="1" applyProtection="1">
      <alignment horizont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2" name="Group 1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3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4" name="Straight Connector 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5" name="Group 4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6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7" name="Straight Connector 6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opLeftCell="A4" zoomScale="115" zoomScaleNormal="115" workbookViewId="0">
      <selection activeCell="B19" sqref="B19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9" t="s">
        <v>4</v>
      </c>
      <c r="B5" s="79"/>
      <c r="C5" s="79"/>
      <c r="D5" s="79"/>
      <c r="E5" s="79"/>
      <c r="F5" s="79"/>
      <c r="G5" s="79"/>
      <c r="H5" s="48"/>
      <c r="I5" s="48"/>
      <c r="J5" s="48"/>
    </row>
    <row r="6" spans="1:13" ht="18.75" x14ac:dyDescent="0.25">
      <c r="A6" s="78" t="s">
        <v>19</v>
      </c>
      <c r="B6" s="78"/>
      <c r="C6" s="78"/>
      <c r="D6" s="78"/>
      <c r="E6" s="78"/>
      <c r="F6" s="78"/>
      <c r="G6" s="78"/>
      <c r="H6" s="49"/>
      <c r="I6" s="49"/>
      <c r="J6" s="49"/>
    </row>
    <row r="7" spans="1:13" ht="17.25" customHeight="1" x14ac:dyDescent="0.25">
      <c r="A7" s="77" t="s">
        <v>14</v>
      </c>
      <c r="B7" s="77"/>
      <c r="C7" s="77"/>
      <c r="D7" s="77"/>
      <c r="E7" s="77"/>
      <c r="F7" s="77"/>
      <c r="G7" s="77"/>
      <c r="H7" s="77"/>
      <c r="I7" s="77"/>
      <c r="J7" s="77"/>
    </row>
    <row r="8" spans="1:13" ht="16.5" x14ac:dyDescent="0.25">
      <c r="A8" s="77" t="s">
        <v>15</v>
      </c>
      <c r="B8" s="77"/>
      <c r="C8" s="77"/>
      <c r="D8" s="77"/>
      <c r="E8" s="77"/>
      <c r="F8" s="77"/>
      <c r="G8" s="77"/>
      <c r="H8" s="77"/>
      <c r="I8" s="77"/>
      <c r="J8" s="77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63" t="s">
        <v>20</v>
      </c>
      <c r="C10" s="64" t="s">
        <v>21</v>
      </c>
      <c r="D10" s="60">
        <v>21</v>
      </c>
      <c r="E10" s="60">
        <v>20</v>
      </c>
      <c r="F10" s="61">
        <f>IF(D10=0,"",E10/D10)</f>
        <v>0.95238095238095233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63" t="s">
        <v>20</v>
      </c>
      <c r="C11" s="64" t="s">
        <v>22</v>
      </c>
      <c r="D11" s="60">
        <v>18</v>
      </c>
      <c r="E11" s="60">
        <v>18</v>
      </c>
      <c r="F11" s="61">
        <f t="shared" ref="F11:F25" si="0">IF(D11=0,"",E11/D11)</f>
        <v>1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3" t="s">
        <v>20</v>
      </c>
      <c r="C12" s="64" t="s">
        <v>23</v>
      </c>
      <c r="D12" s="60">
        <v>23</v>
      </c>
      <c r="E12" s="60">
        <v>21</v>
      </c>
      <c r="F12" s="61">
        <f t="shared" si="0"/>
        <v>0.91304347826086951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63" t="s">
        <v>17</v>
      </c>
      <c r="C13" s="64" t="s">
        <v>18</v>
      </c>
      <c r="D13" s="41">
        <v>24</v>
      </c>
      <c r="E13" s="41">
        <v>23</v>
      </c>
      <c r="F13" s="61">
        <f t="shared" si="0"/>
        <v>0.95833333333333337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63"/>
      <c r="C14" s="64"/>
      <c r="D14" s="41"/>
      <c r="E14" s="41"/>
      <c r="F14" s="61" t="str">
        <f t="shared" si="0"/>
        <v/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63"/>
      <c r="C15" s="64"/>
      <c r="D15" s="41"/>
      <c r="E15" s="41"/>
      <c r="F15" s="61" t="str">
        <f t="shared" si="0"/>
        <v/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63"/>
      <c r="C16" s="64"/>
      <c r="D16" s="41"/>
      <c r="E16" s="41"/>
      <c r="F16" s="61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63"/>
      <c r="C17" s="64"/>
      <c r="D17" s="41"/>
      <c r="E17" s="41"/>
      <c r="F17" s="61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63"/>
      <c r="C18" s="64"/>
      <c r="D18" s="41"/>
      <c r="E18" s="41"/>
      <c r="F18" s="61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63"/>
      <c r="C19" s="64"/>
      <c r="D19" s="41"/>
      <c r="E19" s="41"/>
      <c r="F19" s="61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63"/>
      <c r="C20" s="64"/>
      <c r="D20" s="41"/>
      <c r="E20" s="41"/>
      <c r="F20" s="61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63"/>
      <c r="C21" s="64"/>
      <c r="D21" s="41"/>
      <c r="E21" s="41"/>
      <c r="F21" s="61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63"/>
      <c r="C22" s="64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63"/>
      <c r="C23" s="64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63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80" t="s">
        <v>12</v>
      </c>
      <c r="B25" s="81"/>
      <c r="C25" s="82"/>
      <c r="D25" s="59">
        <f>SUM(D10:D24)</f>
        <v>86</v>
      </c>
      <c r="E25" s="59">
        <f>SUM(E10:E24)</f>
        <v>82</v>
      </c>
      <c r="F25" s="62">
        <f t="shared" si="0"/>
        <v>0.95348837209302328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7" t="s">
        <v>24</v>
      </c>
      <c r="F26" s="68"/>
      <c r="G26" s="68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6"/>
      <c r="F30" s="66"/>
      <c r="G30" s="66"/>
      <c r="H30" s="66"/>
      <c r="I30" s="1"/>
      <c r="J30" s="27"/>
    </row>
    <row r="31" spans="1:10" s="11" customFormat="1" ht="18.75" x14ac:dyDescent="0.25">
      <c r="A31" s="30"/>
      <c r="B31" s="2"/>
      <c r="C31" s="2"/>
      <c r="D31" s="12"/>
      <c r="E31" s="21"/>
      <c r="F31" s="55" t="s">
        <v>16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6"/>
      <c r="E76" s="76"/>
      <c r="F76" s="16"/>
      <c r="G76" s="2"/>
      <c r="H76" s="76"/>
      <c r="I76" s="76"/>
      <c r="J76" s="16"/>
    </row>
    <row r="77" spans="1:10" s="1" customFormat="1" x14ac:dyDescent="0.25">
      <c r="J77" s="39"/>
    </row>
    <row r="78" spans="1:10" ht="63.6" customHeight="1" x14ac:dyDescent="0.25">
      <c r="A78" s="72" t="s">
        <v>0</v>
      </c>
      <c r="B78" s="73"/>
      <c r="C78" s="73"/>
      <c r="D78" s="73"/>
      <c r="E78" s="73"/>
      <c r="H78" s="74" t="s">
        <v>1</v>
      </c>
      <c r="I78" s="75"/>
      <c r="J78" s="75"/>
    </row>
    <row r="82" spans="1:10" ht="15.6" customHeight="1" x14ac:dyDescent="0.25">
      <c r="A82" s="71" t="s">
        <v>3</v>
      </c>
      <c r="B82" s="71"/>
      <c r="C82" s="71"/>
      <c r="D82" s="71"/>
      <c r="I82" s="69" t="s">
        <v>2</v>
      </c>
      <c r="J82" s="70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E30" sqref="E30:H30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9" t="s">
        <v>4</v>
      </c>
      <c r="B5" s="79"/>
      <c r="C5" s="79"/>
      <c r="D5" s="79"/>
      <c r="E5" s="79"/>
      <c r="F5" s="79"/>
      <c r="G5" s="79"/>
      <c r="H5" s="48"/>
      <c r="I5" s="48"/>
      <c r="J5" s="48"/>
    </row>
    <row r="6" spans="1:13" ht="18.75" x14ac:dyDescent="0.25">
      <c r="A6" s="78" t="s">
        <v>19</v>
      </c>
      <c r="B6" s="78"/>
      <c r="C6" s="78"/>
      <c r="D6" s="78"/>
      <c r="E6" s="78"/>
      <c r="F6" s="78"/>
      <c r="G6" s="78"/>
      <c r="H6" s="49"/>
      <c r="I6" s="49"/>
      <c r="J6" s="49"/>
    </row>
    <row r="7" spans="1:13" ht="17.25" customHeight="1" x14ac:dyDescent="0.25">
      <c r="A7" s="77" t="s">
        <v>14</v>
      </c>
      <c r="B7" s="77"/>
      <c r="C7" s="77"/>
      <c r="D7" s="77"/>
      <c r="E7" s="77"/>
      <c r="F7" s="77"/>
      <c r="G7" s="77"/>
      <c r="H7" s="77"/>
      <c r="I7" s="77"/>
      <c r="J7" s="77"/>
    </row>
    <row r="8" spans="1:13" ht="16.5" x14ac:dyDescent="0.25">
      <c r="A8" s="77" t="s">
        <v>15</v>
      </c>
      <c r="B8" s="77"/>
      <c r="C8" s="77"/>
      <c r="D8" s="77"/>
      <c r="E8" s="77"/>
      <c r="F8" s="77"/>
      <c r="G8" s="77"/>
      <c r="H8" s="77"/>
      <c r="I8" s="77"/>
      <c r="J8" s="77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63" t="s">
        <v>17</v>
      </c>
      <c r="C10" s="64" t="s">
        <v>25</v>
      </c>
      <c r="D10" s="60"/>
      <c r="E10" s="60"/>
      <c r="F10" s="61" t="str">
        <f>IF(D10=0,"",E10/D10)</f>
        <v/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63" t="s">
        <v>17</v>
      </c>
      <c r="C11" s="64" t="s">
        <v>23</v>
      </c>
      <c r="D11" s="60"/>
      <c r="E11" s="60"/>
      <c r="F11" s="61" t="str">
        <f t="shared" ref="F11:F25" si="0">IF(D11=0,"",E11/D11)</f>
        <v/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3" t="s">
        <v>17</v>
      </c>
      <c r="C12" s="64" t="s">
        <v>26</v>
      </c>
      <c r="D12" s="60"/>
      <c r="E12" s="60"/>
      <c r="F12" s="61" t="str">
        <f t="shared" si="0"/>
        <v/>
      </c>
      <c r="G12" s="45"/>
      <c r="H12" s="14"/>
      <c r="I12" s="15"/>
      <c r="J12" s="65"/>
    </row>
    <row r="13" spans="1:13" s="11" customFormat="1" ht="16.5" x14ac:dyDescent="0.25">
      <c r="A13" s="42">
        <v>4</v>
      </c>
      <c r="B13" s="63" t="s">
        <v>17</v>
      </c>
      <c r="C13" s="64" t="s">
        <v>27</v>
      </c>
      <c r="D13" s="41">
        <v>24</v>
      </c>
      <c r="E13" s="41">
        <v>23</v>
      </c>
      <c r="F13" s="61">
        <f t="shared" si="0"/>
        <v>0.95833333333333337</v>
      </c>
      <c r="G13" s="46"/>
      <c r="H13" s="65"/>
      <c r="I13" s="19"/>
      <c r="J13" s="65"/>
    </row>
    <row r="14" spans="1:13" s="11" customFormat="1" ht="16.5" x14ac:dyDescent="0.25">
      <c r="A14" s="42">
        <v>5</v>
      </c>
      <c r="B14" s="63"/>
      <c r="C14" s="64"/>
      <c r="D14" s="41"/>
      <c r="E14" s="41"/>
      <c r="F14" s="61" t="str">
        <f t="shared" si="0"/>
        <v/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63"/>
      <c r="C15" s="64"/>
      <c r="D15" s="41"/>
      <c r="E15" s="41"/>
      <c r="F15" s="61" t="str">
        <f t="shared" si="0"/>
        <v/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63"/>
      <c r="C16" s="64"/>
      <c r="D16" s="41"/>
      <c r="E16" s="41"/>
      <c r="F16" s="61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63"/>
      <c r="C17" s="64"/>
      <c r="D17" s="41"/>
      <c r="E17" s="41"/>
      <c r="F17" s="61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63"/>
      <c r="C18" s="64"/>
      <c r="D18" s="41"/>
      <c r="E18" s="41"/>
      <c r="F18" s="61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63"/>
      <c r="C19" s="64"/>
      <c r="D19" s="41"/>
      <c r="E19" s="41"/>
      <c r="F19" s="61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63"/>
      <c r="C20" s="64"/>
      <c r="D20" s="41"/>
      <c r="E20" s="41"/>
      <c r="F20" s="61" t="str">
        <f t="shared" si="0"/>
        <v/>
      </c>
      <c r="G20" s="46"/>
      <c r="H20" s="65"/>
      <c r="I20" s="19"/>
      <c r="J20" s="65"/>
    </row>
    <row r="21" spans="1:10" s="11" customFormat="1" ht="16.5" x14ac:dyDescent="0.25">
      <c r="A21" s="42">
        <v>12</v>
      </c>
      <c r="B21" s="63"/>
      <c r="C21" s="64"/>
      <c r="D21" s="41"/>
      <c r="E21" s="41"/>
      <c r="F21" s="61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63"/>
      <c r="C22" s="64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63"/>
      <c r="C23" s="64"/>
      <c r="D23" s="41"/>
      <c r="E23" s="41"/>
      <c r="F23" s="61" t="str">
        <f t="shared" si="0"/>
        <v/>
      </c>
      <c r="G23" s="46"/>
      <c r="H23" s="65"/>
      <c r="I23" s="19"/>
      <c r="J23" s="25"/>
    </row>
    <row r="24" spans="1:10" s="11" customFormat="1" ht="16.5" x14ac:dyDescent="0.25">
      <c r="A24" s="42">
        <v>15</v>
      </c>
      <c r="B24" s="63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80" t="s">
        <v>12</v>
      </c>
      <c r="B25" s="81"/>
      <c r="C25" s="82"/>
      <c r="D25" s="59">
        <f>SUM(D10:D24)</f>
        <v>24</v>
      </c>
      <c r="E25" s="59">
        <f>SUM(E10:E24)</f>
        <v>23</v>
      </c>
      <c r="F25" s="62">
        <f t="shared" si="0"/>
        <v>0.95833333333333337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7" t="s">
        <v>28</v>
      </c>
      <c r="F26" s="68"/>
      <c r="G26" s="68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6"/>
      <c r="F30" s="66"/>
      <c r="G30" s="66"/>
      <c r="H30" s="66"/>
      <c r="I30" s="1"/>
      <c r="J30" s="27"/>
    </row>
    <row r="31" spans="1:10" s="11" customFormat="1" ht="18.75" x14ac:dyDescent="0.25">
      <c r="A31" s="30"/>
      <c r="B31" s="2"/>
      <c r="C31" s="2"/>
      <c r="D31" s="12"/>
      <c r="E31" s="21"/>
      <c r="F31" s="55" t="s">
        <v>16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65"/>
      <c r="C37" s="65"/>
      <c r="D37" s="65"/>
      <c r="E37" s="18"/>
      <c r="F37" s="65"/>
      <c r="G37" s="65"/>
      <c r="H37" s="65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65"/>
      <c r="C42" s="65"/>
      <c r="D42" s="65"/>
      <c r="E42" s="18"/>
      <c r="F42" s="65"/>
      <c r="G42" s="65"/>
      <c r="H42" s="65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65"/>
      <c r="C45" s="65"/>
      <c r="D45" s="65"/>
      <c r="E45" s="18"/>
      <c r="F45" s="65"/>
      <c r="G45" s="65"/>
      <c r="H45" s="65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65"/>
      <c r="C48" s="65"/>
      <c r="D48" s="65"/>
      <c r="E48" s="18"/>
      <c r="F48" s="65"/>
      <c r="G48" s="65"/>
      <c r="H48" s="65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65"/>
      <c r="C51" s="65"/>
      <c r="D51" s="65"/>
      <c r="E51" s="18"/>
      <c r="F51" s="65"/>
      <c r="G51" s="65"/>
      <c r="H51" s="65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65"/>
      <c r="C56" s="65"/>
      <c r="D56" s="65"/>
      <c r="E56" s="18"/>
      <c r="F56" s="65"/>
      <c r="G56" s="65"/>
      <c r="H56" s="65"/>
      <c r="I56" s="19"/>
      <c r="J56" s="65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65"/>
      <c r="C59" s="65"/>
      <c r="D59" s="65"/>
      <c r="E59" s="18"/>
      <c r="F59" s="65"/>
      <c r="G59" s="65"/>
      <c r="H59" s="65"/>
      <c r="I59" s="19"/>
      <c r="J59" s="65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65"/>
      <c r="G62" s="14"/>
      <c r="H62" s="14"/>
      <c r="I62" s="15"/>
      <c r="J62" s="65"/>
    </row>
    <row r="63" spans="1:10" s="11" customFormat="1" x14ac:dyDescent="0.25">
      <c r="A63" s="35"/>
      <c r="B63" s="65"/>
      <c r="C63" s="65"/>
      <c r="D63" s="65"/>
      <c r="E63" s="18"/>
      <c r="F63" s="65"/>
      <c r="G63" s="65"/>
      <c r="H63" s="65"/>
      <c r="I63" s="19"/>
      <c r="J63" s="65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65"/>
      <c r="C68" s="65"/>
      <c r="D68" s="65"/>
      <c r="E68" s="18"/>
      <c r="F68" s="65"/>
      <c r="G68" s="65"/>
      <c r="H68" s="65"/>
      <c r="I68" s="19"/>
      <c r="J68" s="65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65"/>
      <c r="C71" s="65"/>
      <c r="D71" s="65"/>
      <c r="E71" s="18"/>
      <c r="F71" s="65"/>
      <c r="G71" s="65"/>
      <c r="H71" s="65"/>
      <c r="I71" s="19"/>
      <c r="J71" s="65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65"/>
      <c r="C74" s="65"/>
      <c r="D74" s="65"/>
      <c r="E74" s="37"/>
      <c r="F74" s="2"/>
      <c r="G74" s="65"/>
      <c r="H74" s="65"/>
      <c r="I74" s="37"/>
      <c r="J74" s="2"/>
    </row>
    <row r="75" spans="1:10" s="11" customFormat="1" x14ac:dyDescent="0.25">
      <c r="A75" s="36"/>
      <c r="B75" s="65"/>
      <c r="C75" s="65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6"/>
      <c r="E76" s="76"/>
      <c r="F76" s="65"/>
      <c r="G76" s="2"/>
      <c r="H76" s="76"/>
      <c r="I76" s="76"/>
      <c r="J76" s="65"/>
    </row>
    <row r="77" spans="1:10" s="1" customFormat="1" x14ac:dyDescent="0.25">
      <c r="J77" s="39"/>
    </row>
    <row r="78" spans="1:10" ht="63.6" customHeight="1" x14ac:dyDescent="0.25">
      <c r="A78" s="72" t="s">
        <v>0</v>
      </c>
      <c r="B78" s="73"/>
      <c r="C78" s="73"/>
      <c r="D78" s="73"/>
      <c r="E78" s="73"/>
      <c r="H78" s="74" t="s">
        <v>1</v>
      </c>
      <c r="I78" s="75"/>
      <c r="J78" s="75"/>
    </row>
    <row r="82" spans="1:10" ht="15.6" customHeight="1" x14ac:dyDescent="0.25">
      <c r="A82" s="71" t="s">
        <v>3</v>
      </c>
      <c r="B82" s="71"/>
      <c r="C82" s="71"/>
      <c r="D82" s="71"/>
      <c r="I82" s="69" t="s">
        <v>2</v>
      </c>
      <c r="J82" s="70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D76:E76"/>
    <mergeCell ref="H76:I76"/>
    <mergeCell ref="A78:E78"/>
    <mergeCell ref="H78:J78"/>
    <mergeCell ref="A82:D82"/>
    <mergeCell ref="I82:J82"/>
    <mergeCell ref="A5:G5"/>
    <mergeCell ref="A6:G6"/>
    <mergeCell ref="A7:J7"/>
    <mergeCell ref="A8:J8"/>
    <mergeCell ref="A25:C25"/>
    <mergeCell ref="E26:G2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KQ 19 20 HKI</vt:lpstr>
      <vt:lpstr>KQ 19 20 HKII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2018-07-23T04:45:53Z</cp:lastPrinted>
  <dcterms:created xsi:type="dcterms:W3CDTF">2018-04-22T04:07:39Z</dcterms:created>
  <dcterms:modified xsi:type="dcterms:W3CDTF">2020-07-19T02:07:08Z</dcterms:modified>
</cp:coreProperties>
</file>